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540"/>
  </bookViews>
  <sheets>
    <sheet name="sheet1" sheetId="1" r:id="rId1"/>
  </sheets>
  <definedNames>
    <definedName name="_xlnm._FilterDatabase" localSheetId="0" hidden="1">sheet1!$A$2:$E$8</definedName>
    <definedName name="_xlnm.Print_Area" localSheetId="0">sheet1!$A$1:$I$75</definedName>
  </definedNames>
  <calcPr calcId="124519"/>
</workbook>
</file>

<file path=xl/calcChain.xml><?xml version="1.0" encoding="utf-8"?>
<calcChain xmlns="http://schemas.openxmlformats.org/spreadsheetml/2006/main">
  <c r="H75" i="1"/>
  <c r="H74"/>
  <c r="H73"/>
  <c r="H72"/>
  <c r="H71"/>
  <c r="H70"/>
  <c r="H69"/>
  <c r="H68"/>
  <c r="H67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1"/>
  <c r="H40"/>
  <c r="H39"/>
  <c r="H36"/>
  <c r="H35"/>
  <c r="H32"/>
  <c r="H31"/>
  <c r="H30"/>
  <c r="H29"/>
  <c r="H28"/>
  <c r="H24"/>
  <c r="H23"/>
  <c r="H22"/>
  <c r="H21"/>
  <c r="H18"/>
  <c r="H17"/>
  <c r="H16"/>
  <c r="H13"/>
  <c r="H12"/>
  <c r="H11"/>
  <c r="H8"/>
  <c r="H7"/>
  <c r="H6"/>
  <c r="H5"/>
  <c r="H4"/>
  <c r="H3"/>
</calcChain>
</file>

<file path=xl/sharedStrings.xml><?xml version="1.0" encoding="utf-8"?>
<sst xmlns="http://schemas.openxmlformats.org/spreadsheetml/2006/main" count="518" uniqueCount="235">
  <si>
    <t>苏锡通科技产业园区2022年政府购买服务人员岗位公开招聘总成绩和进入体检人员名单（01政社协理员）</t>
  </si>
  <si>
    <t>序号</t>
  </si>
  <si>
    <t>报考岗位</t>
  </si>
  <si>
    <t>姓名</t>
  </si>
  <si>
    <t>性别</t>
  </si>
  <si>
    <r>
      <rPr>
        <b/>
        <sz val="10"/>
        <rFont val="仿宋"/>
        <family val="3"/>
        <charset val="134"/>
      </rPr>
      <t>身份证号</t>
    </r>
  </si>
  <si>
    <t>笔试成绩</t>
  </si>
  <si>
    <t>面试成绩</t>
  </si>
  <si>
    <t>总成绩</t>
  </si>
  <si>
    <t>备注</t>
  </si>
  <si>
    <t>1</t>
  </si>
  <si>
    <t>01政社协理员</t>
  </si>
  <si>
    <t>崔潇</t>
  </si>
  <si>
    <t>女</t>
  </si>
  <si>
    <t>320683********9629</t>
  </si>
  <si>
    <t>71.5</t>
  </si>
  <si>
    <t>76.80</t>
  </si>
  <si>
    <t>进入体检</t>
  </si>
  <si>
    <t>2</t>
  </si>
  <si>
    <t>陈莹</t>
  </si>
  <si>
    <t>320683********962X</t>
  </si>
  <si>
    <t>68</t>
  </si>
  <si>
    <t>78.00</t>
  </si>
  <si>
    <t>3</t>
  </si>
  <si>
    <t>陈颖茹</t>
  </si>
  <si>
    <t>320683********8026</t>
  </si>
  <si>
    <t>72</t>
  </si>
  <si>
    <t>74.60</t>
  </si>
  <si>
    <t>4</t>
  </si>
  <si>
    <t>陆晓磊</t>
  </si>
  <si>
    <t>男</t>
  </si>
  <si>
    <t>320683********8036</t>
  </si>
  <si>
    <t>73.60</t>
  </si>
  <si>
    <t>5</t>
  </si>
  <si>
    <t>黄毓彬</t>
  </si>
  <si>
    <t xml:space="preserve"> 320683********9351</t>
  </si>
  <si>
    <t>65.5</t>
  </si>
  <si>
    <t>77.40</t>
  </si>
  <si>
    <t>6</t>
  </si>
  <si>
    <t>单灵</t>
  </si>
  <si>
    <t>320602********2528</t>
  </si>
  <si>
    <t>66.5</t>
  </si>
  <si>
    <t>67.80</t>
  </si>
  <si>
    <t>苏锡通科技产业园区2022年政府购买服务人员岗位公开招聘总成绩和进入体检人员名单（02环境生态辅助专员）</t>
  </si>
  <si>
    <t>02环境生态辅助专员</t>
  </si>
  <si>
    <t>曹美玲</t>
  </si>
  <si>
    <t>320621********0745</t>
  </si>
  <si>
    <t>70</t>
  </si>
  <si>
    <t>77.80</t>
  </si>
  <si>
    <t>顾月娇</t>
  </si>
  <si>
    <t>320683********8029</t>
  </si>
  <si>
    <t>69.5</t>
  </si>
  <si>
    <t>70.80</t>
  </si>
  <si>
    <t>成静</t>
  </si>
  <si>
    <t>320683********7025</t>
  </si>
  <si>
    <t>59.5</t>
  </si>
  <si>
    <t>75.20</t>
  </si>
  <si>
    <t>苏锡通科技产业园区2022年政府购买服务人员岗位公开招聘总成绩和进入体检人员名单（03社保中心辅助专员）</t>
  </si>
  <si>
    <t>03社保中心辅助专员</t>
  </si>
  <si>
    <t>倪婷婷</t>
  </si>
  <si>
    <t>320683********8041</t>
  </si>
  <si>
    <t>76.60</t>
  </si>
  <si>
    <t>芦家倩</t>
  </si>
  <si>
    <t>342423********8782</t>
  </si>
  <si>
    <t>67.5</t>
  </si>
  <si>
    <t>75.80</t>
  </si>
  <si>
    <t>朱晨</t>
  </si>
  <si>
    <t>321023********0222</t>
  </si>
  <si>
    <t>66</t>
  </si>
  <si>
    <t>72.40</t>
  </si>
  <si>
    <t>苏锡通科技产业园区2022年政府购买服务人员岗位公开招聘总成绩和进入体检人员名单（04税务办理辅助专员）</t>
  </si>
  <si>
    <t>04税务办理辅助专员</t>
  </si>
  <si>
    <t>陈韩</t>
  </si>
  <si>
    <t>320623********6257</t>
  </si>
  <si>
    <t>67</t>
  </si>
  <si>
    <t>朱晓黄</t>
  </si>
  <si>
    <t>320683********8021</t>
  </si>
  <si>
    <t>62.5</t>
  </si>
  <si>
    <t>76.40</t>
  </si>
  <si>
    <t>周天炜</t>
  </si>
  <si>
    <t>320602********5913</t>
  </si>
  <si>
    <t>73.00</t>
  </si>
  <si>
    <t>王洁</t>
  </si>
  <si>
    <t>320623********0424</t>
  </si>
  <si>
    <t>72.60</t>
  </si>
  <si>
    <t>顾秋宇</t>
  </si>
  <si>
    <t>320683********6049</t>
  </si>
  <si>
    <t>缺考</t>
  </si>
  <si>
    <t>苏锡通科技产业园区2022年政府购买服务人员岗位公开招聘总成绩和进入体检人员名单（05规划建设辅助专员）</t>
  </si>
  <si>
    <t>05规划建设辅助专员</t>
  </si>
  <si>
    <t>齐恒</t>
  </si>
  <si>
    <t>320811********3515</t>
  </si>
  <si>
    <t>77.60</t>
  </si>
  <si>
    <t>仇天杰</t>
  </si>
  <si>
    <t>320684********7178</t>
  </si>
  <si>
    <t>61</t>
  </si>
  <si>
    <t>朱宸</t>
  </si>
  <si>
    <t>320602********1010</t>
  </si>
  <si>
    <t>朱金潇</t>
  </si>
  <si>
    <t>320683********921X</t>
  </si>
  <si>
    <t>72.20</t>
  </si>
  <si>
    <t>陈向东</t>
  </si>
  <si>
    <t>320681********0836</t>
  </si>
  <si>
    <t>76.00</t>
  </si>
  <si>
    <t>苏锡通科技产业园区2022年政府购买服务人员岗位公开招聘总成绩和进入体检人员名单（06区域治理现代化辅助专员）</t>
  </si>
  <si>
    <t>06区域治理现代化辅助专员</t>
  </si>
  <si>
    <t>王永杰</t>
  </si>
  <si>
    <t>320601********0514</t>
  </si>
  <si>
    <t>63</t>
  </si>
  <si>
    <t>77.00</t>
  </si>
  <si>
    <t>吴汶锋</t>
  </si>
  <si>
    <t>321282********0417</t>
  </si>
  <si>
    <t>苏锡通科技产业园区2022年政府购买服务人员岗位公开招聘总成绩和进入体检人员名单（07区域治理现代化辅助专员）</t>
  </si>
  <si>
    <t>07区域治理现代化辅助专员</t>
  </si>
  <si>
    <t>曹云龙</t>
  </si>
  <si>
    <t>320981********5478</t>
  </si>
  <si>
    <t>62</t>
  </si>
  <si>
    <t>陈炜</t>
  </si>
  <si>
    <t>320683********7014</t>
  </si>
  <si>
    <t>57.5</t>
  </si>
  <si>
    <t>74.80</t>
  </si>
  <si>
    <t>杨诚</t>
  </si>
  <si>
    <t>320684********0097</t>
  </si>
  <si>
    <t>53</t>
  </si>
  <si>
    <t>73.80</t>
  </si>
  <si>
    <t>苏锡通科技产业园区2022年政府购买服务人员岗位公开招聘总成绩和进入体检人员名单（08综合执法辅助人员）</t>
  </si>
  <si>
    <t>08综合执法辅助人员</t>
  </si>
  <si>
    <t>管宇宙</t>
  </si>
  <si>
    <t>320624********8616</t>
  </si>
  <si>
    <t>55.5</t>
  </si>
  <si>
    <t>86.00</t>
  </si>
  <si>
    <t>冒俊翔</t>
  </si>
  <si>
    <t>320722********0832</t>
  </si>
  <si>
    <t>58</t>
  </si>
  <si>
    <t>83.20</t>
  </si>
  <si>
    <t>秦洋洋</t>
  </si>
  <si>
    <t>320682********2630</t>
  </si>
  <si>
    <t>83.60</t>
  </si>
  <si>
    <t>黄涛涛</t>
  </si>
  <si>
    <t>320683********8013</t>
  </si>
  <si>
    <t>56.5</t>
  </si>
  <si>
    <t>82.20</t>
  </si>
  <si>
    <t>沈小菲</t>
  </si>
  <si>
    <t>320623********3014</t>
  </si>
  <si>
    <t>80.40</t>
  </si>
  <si>
    <t>袁凯华</t>
  </si>
  <si>
    <t>320683********9358</t>
  </si>
  <si>
    <t>53.5</t>
  </si>
  <si>
    <t>81.40</t>
  </si>
  <si>
    <t>7</t>
  </si>
  <si>
    <t>罗勇威</t>
  </si>
  <si>
    <t>441827********0012</t>
  </si>
  <si>
    <t>52</t>
  </si>
  <si>
    <t>8</t>
  </si>
  <si>
    <t>高园园</t>
  </si>
  <si>
    <t>320623********7654</t>
  </si>
  <si>
    <t>52.5</t>
  </si>
  <si>
    <t>9</t>
  </si>
  <si>
    <t>沈超</t>
  </si>
  <si>
    <t>320681********5235</t>
  </si>
  <si>
    <t>57</t>
  </si>
  <si>
    <t>76.30</t>
  </si>
  <si>
    <t>10</t>
  </si>
  <si>
    <t>保檀</t>
  </si>
  <si>
    <t>320683********4133</t>
  </si>
  <si>
    <t>75.60</t>
  </si>
  <si>
    <t>11</t>
  </si>
  <si>
    <t>石浩样</t>
  </si>
  <si>
    <t>320682********6957</t>
  </si>
  <si>
    <t>12</t>
  </si>
  <si>
    <t>何冠岑</t>
  </si>
  <si>
    <t>654301********3516</t>
  </si>
  <si>
    <t>78.20</t>
  </si>
  <si>
    <t>13</t>
  </si>
  <si>
    <t>倪天晨</t>
  </si>
  <si>
    <t>320684********0878</t>
  </si>
  <si>
    <t>14</t>
  </si>
  <si>
    <t>朱天琦</t>
  </si>
  <si>
    <t>320623********6818</t>
  </si>
  <si>
    <t>45.5</t>
  </si>
  <si>
    <t>15</t>
  </si>
  <si>
    <t>张振宇</t>
  </si>
  <si>
    <t>320683********9614</t>
  </si>
  <si>
    <t>69.80</t>
  </si>
  <si>
    <t>16</t>
  </si>
  <si>
    <t>施宇</t>
  </si>
  <si>
    <t>320683********9611</t>
  </si>
  <si>
    <t>43</t>
  </si>
  <si>
    <t>17</t>
  </si>
  <si>
    <t>金鑫</t>
  </si>
  <si>
    <t>320623********6835</t>
  </si>
  <si>
    <t>51.5</t>
  </si>
  <si>
    <t>72.2</t>
  </si>
  <si>
    <t>18</t>
  </si>
  <si>
    <t>时一博</t>
  </si>
  <si>
    <t>410481********605X</t>
  </si>
  <si>
    <t>50</t>
  </si>
  <si>
    <t>19</t>
  </si>
  <si>
    <t>庄钊琰</t>
  </si>
  <si>
    <t>44.5</t>
  </si>
  <si>
    <t>20</t>
  </si>
  <si>
    <t>康凯</t>
  </si>
  <si>
    <t>320682********3898</t>
  </si>
  <si>
    <t>48</t>
  </si>
  <si>
    <t>71.40</t>
  </si>
  <si>
    <t>21</t>
  </si>
  <si>
    <t>吴凌霄</t>
  </si>
  <si>
    <t>32.5</t>
  </si>
  <si>
    <t>80.20</t>
  </si>
  <si>
    <t>苏锡通科技产业园区2022年政府购买服务人员岗位公开招聘笔试成绩和进入面试人员名单（09综合执法辅助人员）</t>
  </si>
  <si>
    <t>09综合执法辅助人员</t>
  </si>
  <si>
    <t>高菲</t>
  </si>
  <si>
    <t>140109********1029</t>
  </si>
  <si>
    <t>85.80</t>
  </si>
  <si>
    <t>胡玲丽</t>
  </si>
  <si>
    <t>320683********7865</t>
  </si>
  <si>
    <t>83.00</t>
  </si>
  <si>
    <t>钱笑醉</t>
  </si>
  <si>
    <t>320683********0064</t>
  </si>
  <si>
    <t>79.00</t>
  </si>
  <si>
    <t>茅瑾玲</t>
  </si>
  <si>
    <t>320683********936X</t>
  </si>
  <si>
    <t>60</t>
  </si>
  <si>
    <t>崔文佳</t>
  </si>
  <si>
    <t>320683********0027</t>
  </si>
  <si>
    <t>79.20</t>
  </si>
  <si>
    <t>蔡晓燕</t>
  </si>
  <si>
    <t>320683********3828</t>
  </si>
  <si>
    <t>黄璟玲</t>
  </si>
  <si>
    <t>320683********9240</t>
  </si>
  <si>
    <t>76.20</t>
  </si>
  <si>
    <t>周燕燕</t>
  </si>
  <si>
    <t>320683********4123</t>
  </si>
  <si>
    <t>邢宇凡</t>
  </si>
  <si>
    <t>320683********9625</t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</si>
</sst>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sz val="10"/>
      <color theme="1"/>
      <name val="方正仿宋_GBK"/>
      <family val="4"/>
      <charset val="134"/>
    </font>
    <font>
      <b/>
      <sz val="20"/>
      <name val="仿宋"/>
      <family val="3"/>
      <charset val="134"/>
    </font>
    <font>
      <b/>
      <sz val="10"/>
      <name val="仿宋"/>
      <family val="3"/>
      <charset val="134"/>
    </font>
    <font>
      <b/>
      <sz val="9"/>
      <name val="仿宋"/>
      <family val="3"/>
      <charset val="134"/>
    </font>
    <font>
      <b/>
      <sz val="10"/>
      <name val="Times New Roman"/>
      <family val="1"/>
    </font>
    <font>
      <b/>
      <sz val="10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b/>
      <sz val="9"/>
      <color theme="1"/>
      <name val="仿宋"/>
      <family val="3"/>
      <charset val="134"/>
    </font>
    <font>
      <b/>
      <sz val="10"/>
      <name val="方正仿宋_GBK"/>
      <family val="4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</cellStyleXfs>
  <cellXfs count="37">
    <xf numFmtId="0" fontId="0" fillId="0" borderId="0" xfId="0">
      <alignment vertical="center"/>
    </xf>
    <xf numFmtId="0" fontId="0" fillId="2" borderId="0" xfId="0" applyFont="1" applyFill="1" applyBorder="1" applyAlignment="1">
      <alignment vertical="center"/>
    </xf>
    <xf numFmtId="0" fontId="1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49" fontId="3" fillId="2" borderId="0" xfId="0" applyNumberFormat="1" applyFont="1" applyFill="1" applyBorder="1">
      <alignment vertical="center"/>
    </xf>
    <xf numFmtId="49" fontId="1" fillId="2" borderId="0" xfId="0" applyNumberFormat="1" applyFont="1" applyFill="1" applyBorder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Border="1">
      <alignment vertical="center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/>
    </xf>
    <xf numFmtId="49" fontId="8" fillId="3" borderId="2" xfId="1" applyNumberFormat="1" applyFont="1" applyFill="1" applyBorder="1" applyAlignment="1" applyProtection="1">
      <alignment horizontal="center" vertical="center" wrapText="1"/>
    </xf>
    <xf numFmtId="49" fontId="6" fillId="3" borderId="2" xfId="1" applyNumberFormat="1" applyFont="1" applyFill="1" applyBorder="1" applyAlignment="1" applyProtection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 wrapText="1"/>
    </xf>
    <xf numFmtId="0" fontId="10" fillId="5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/>
    </xf>
    <xf numFmtId="49" fontId="9" fillId="5" borderId="2" xfId="0" applyNumberFormat="1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/>
    </xf>
    <xf numFmtId="49" fontId="10" fillId="5" borderId="2" xfId="0" applyNumberFormat="1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 vertical="center" wrapText="1"/>
    </xf>
    <xf numFmtId="49" fontId="11" fillId="5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2" fillId="3" borderId="2" xfId="1" applyNumberFormat="1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7" xfId="4"/>
  </cellStyles>
  <dxfs count="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"/>
  <sheetViews>
    <sheetView tabSelected="1" zoomScaleSheetLayoutView="85" workbookViewId="0">
      <pane ySplit="2" topLeftCell="A63" activePane="bottomLeft" state="frozen"/>
      <selection pane="bottomLeft" activeCell="E54" sqref="E54"/>
    </sheetView>
  </sheetViews>
  <sheetFormatPr defaultColWidth="9" defaultRowHeight="13.5"/>
  <cols>
    <col min="1" max="1" width="6.75" style="2" customWidth="1"/>
    <col min="2" max="2" width="20.5" style="3" customWidth="1"/>
    <col min="3" max="3" width="10.75" style="2" customWidth="1"/>
    <col min="4" max="4" width="9.25" style="2" customWidth="1"/>
    <col min="5" max="5" width="20.5" style="4" customWidth="1"/>
    <col min="6" max="8" width="14.875" style="5" customWidth="1"/>
    <col min="9" max="9" width="15.5" style="6" customWidth="1"/>
    <col min="10" max="16384" width="9" style="7"/>
  </cols>
  <sheetData>
    <row r="1" spans="1:9" ht="63.7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ht="51.75" customHeight="1">
      <c r="A2" s="8" t="s">
        <v>1</v>
      </c>
      <c r="B2" s="9" t="s">
        <v>2</v>
      </c>
      <c r="C2" s="8" t="s">
        <v>3</v>
      </c>
      <c r="D2" s="8" t="s">
        <v>4</v>
      </c>
      <c r="E2" s="10" t="s">
        <v>5</v>
      </c>
      <c r="F2" s="11" t="s">
        <v>6</v>
      </c>
      <c r="G2" s="11" t="s">
        <v>7</v>
      </c>
      <c r="H2" s="11" t="s">
        <v>8</v>
      </c>
      <c r="I2" s="32" t="s">
        <v>9</v>
      </c>
    </row>
    <row r="3" spans="1:9" ht="35.1" customHeight="1">
      <c r="A3" s="12" t="s">
        <v>10</v>
      </c>
      <c r="B3" s="13" t="s">
        <v>11</v>
      </c>
      <c r="C3" s="14" t="s">
        <v>12</v>
      </c>
      <c r="D3" s="14" t="s">
        <v>13</v>
      </c>
      <c r="E3" s="15" t="s">
        <v>14</v>
      </c>
      <c r="F3" s="15" t="s">
        <v>15</v>
      </c>
      <c r="G3" s="15" t="s">
        <v>16</v>
      </c>
      <c r="H3" s="16">
        <f>(F3*0.4)+(G3*0.6)</f>
        <v>74.680000000000007</v>
      </c>
      <c r="I3" s="33" t="s">
        <v>17</v>
      </c>
    </row>
    <row r="4" spans="1:9" ht="35.1" customHeight="1">
      <c r="A4" s="25" t="s">
        <v>18</v>
      </c>
      <c r="B4" s="26" t="s">
        <v>11</v>
      </c>
      <c r="C4" s="27" t="s">
        <v>19</v>
      </c>
      <c r="D4" s="27" t="s">
        <v>13</v>
      </c>
      <c r="E4" s="28" t="s">
        <v>20</v>
      </c>
      <c r="F4" s="28" t="s">
        <v>21</v>
      </c>
      <c r="G4" s="28" t="s">
        <v>22</v>
      </c>
      <c r="H4" s="16">
        <f>(F4*0.4)+(G4*0.6)</f>
        <v>74</v>
      </c>
      <c r="I4" s="33" t="s">
        <v>17</v>
      </c>
    </row>
    <row r="5" spans="1:9" ht="35.1" customHeight="1">
      <c r="A5" s="17" t="s">
        <v>23</v>
      </c>
      <c r="B5" s="18" t="s">
        <v>11</v>
      </c>
      <c r="C5" s="19" t="s">
        <v>24</v>
      </c>
      <c r="D5" s="19" t="s">
        <v>13</v>
      </c>
      <c r="E5" s="22" t="s">
        <v>25</v>
      </c>
      <c r="F5" s="22" t="s">
        <v>26</v>
      </c>
      <c r="G5" s="22" t="s">
        <v>27</v>
      </c>
      <c r="H5" s="21">
        <f>(F5*0.4)+(G5*0.6)</f>
        <v>73.56</v>
      </c>
      <c r="I5" s="34"/>
    </row>
    <row r="6" spans="1:9" ht="35.1" customHeight="1">
      <c r="A6" s="17" t="s">
        <v>28</v>
      </c>
      <c r="B6" s="18" t="s">
        <v>11</v>
      </c>
      <c r="C6" s="19" t="s">
        <v>29</v>
      </c>
      <c r="D6" s="19" t="s">
        <v>30</v>
      </c>
      <c r="E6" s="20" t="s">
        <v>31</v>
      </c>
      <c r="F6" s="23" t="s">
        <v>26</v>
      </c>
      <c r="G6" s="20" t="s">
        <v>32</v>
      </c>
      <c r="H6" s="21">
        <f t="shared" ref="H6:H11" si="0">(F6*0.4)+(G6*0.6)</f>
        <v>72.959999999999994</v>
      </c>
      <c r="I6" s="34"/>
    </row>
    <row r="7" spans="1:9" ht="35.1" customHeight="1">
      <c r="A7" s="17" t="s">
        <v>33</v>
      </c>
      <c r="B7" s="18" t="s">
        <v>11</v>
      </c>
      <c r="C7" s="19" t="s">
        <v>34</v>
      </c>
      <c r="D7" s="19" t="s">
        <v>30</v>
      </c>
      <c r="E7" s="22" t="s">
        <v>35</v>
      </c>
      <c r="F7" s="22" t="s">
        <v>36</v>
      </c>
      <c r="G7" s="22" t="s">
        <v>37</v>
      </c>
      <c r="H7" s="21">
        <f t="shared" si="0"/>
        <v>72.64</v>
      </c>
      <c r="I7" s="34"/>
    </row>
    <row r="8" spans="1:9" ht="35.1" customHeight="1">
      <c r="A8" s="17" t="s">
        <v>38</v>
      </c>
      <c r="B8" s="18" t="s">
        <v>11</v>
      </c>
      <c r="C8" s="19" t="s">
        <v>39</v>
      </c>
      <c r="D8" s="19" t="s">
        <v>13</v>
      </c>
      <c r="E8" s="20" t="s">
        <v>40</v>
      </c>
      <c r="F8" s="20" t="s">
        <v>41</v>
      </c>
      <c r="G8" s="20" t="s">
        <v>42</v>
      </c>
      <c r="H8" s="21">
        <f t="shared" si="0"/>
        <v>67.28</v>
      </c>
      <c r="I8" s="34"/>
    </row>
    <row r="9" spans="1:9" ht="59.25" customHeight="1">
      <c r="A9" s="36" t="s">
        <v>43</v>
      </c>
      <c r="B9" s="36"/>
      <c r="C9" s="36"/>
      <c r="D9" s="36"/>
      <c r="E9" s="36"/>
      <c r="F9" s="36"/>
      <c r="G9" s="36"/>
      <c r="H9" s="36"/>
      <c r="I9" s="36"/>
    </row>
    <row r="10" spans="1:9" ht="51.75" customHeight="1">
      <c r="A10" s="8" t="s">
        <v>1</v>
      </c>
      <c r="B10" s="9" t="s">
        <v>2</v>
      </c>
      <c r="C10" s="8" t="s">
        <v>3</v>
      </c>
      <c r="D10" s="8" t="s">
        <v>4</v>
      </c>
      <c r="E10" s="10" t="s">
        <v>5</v>
      </c>
      <c r="F10" s="11" t="s">
        <v>6</v>
      </c>
      <c r="G10" s="11" t="s">
        <v>7</v>
      </c>
      <c r="H10" s="11" t="s">
        <v>8</v>
      </c>
      <c r="I10" s="32" t="s">
        <v>9</v>
      </c>
    </row>
    <row r="11" spans="1:9" ht="35.1" customHeight="1">
      <c r="A11" s="12" t="s">
        <v>10</v>
      </c>
      <c r="B11" s="13" t="s">
        <v>44</v>
      </c>
      <c r="C11" s="14" t="s">
        <v>45</v>
      </c>
      <c r="D11" s="14" t="s">
        <v>13</v>
      </c>
      <c r="E11" s="24" t="s">
        <v>46</v>
      </c>
      <c r="F11" s="14" t="s">
        <v>47</v>
      </c>
      <c r="G11" s="14" t="s">
        <v>48</v>
      </c>
      <c r="H11" s="16">
        <f t="shared" si="0"/>
        <v>74.680000000000007</v>
      </c>
      <c r="I11" s="33" t="s">
        <v>17</v>
      </c>
    </row>
    <row r="12" spans="1:9" ht="35.1" customHeight="1">
      <c r="A12" s="17" t="s">
        <v>18</v>
      </c>
      <c r="B12" s="18" t="s">
        <v>44</v>
      </c>
      <c r="C12" s="19" t="s">
        <v>49</v>
      </c>
      <c r="D12" s="19" t="s">
        <v>13</v>
      </c>
      <c r="E12" s="22" t="s">
        <v>50</v>
      </c>
      <c r="F12" s="19" t="s">
        <v>51</v>
      </c>
      <c r="G12" s="19" t="s">
        <v>52</v>
      </c>
      <c r="H12" s="21">
        <f t="shared" ref="H12:H18" si="1">(F12*0.4)+(G12*0.6)</f>
        <v>70.28</v>
      </c>
      <c r="I12" s="34"/>
    </row>
    <row r="13" spans="1:9" ht="35.1" customHeight="1">
      <c r="A13" s="17" t="s">
        <v>23</v>
      </c>
      <c r="B13" s="18" t="s">
        <v>44</v>
      </c>
      <c r="C13" s="19" t="s">
        <v>53</v>
      </c>
      <c r="D13" s="19" t="s">
        <v>13</v>
      </c>
      <c r="E13" s="22" t="s">
        <v>54</v>
      </c>
      <c r="F13" s="19" t="s">
        <v>55</v>
      </c>
      <c r="G13" s="19" t="s">
        <v>56</v>
      </c>
      <c r="H13" s="21">
        <f t="shared" si="1"/>
        <v>68.92</v>
      </c>
      <c r="I13" s="34"/>
    </row>
    <row r="14" spans="1:9" ht="57" customHeight="1">
      <c r="A14" s="36" t="s">
        <v>57</v>
      </c>
      <c r="B14" s="36"/>
      <c r="C14" s="36"/>
      <c r="D14" s="36"/>
      <c r="E14" s="36"/>
      <c r="F14" s="36"/>
      <c r="G14" s="36"/>
      <c r="H14" s="36"/>
      <c r="I14" s="36"/>
    </row>
    <row r="15" spans="1:9" ht="35.1" customHeight="1">
      <c r="A15" s="8" t="s">
        <v>1</v>
      </c>
      <c r="B15" s="9" t="s">
        <v>2</v>
      </c>
      <c r="C15" s="8" t="s">
        <v>3</v>
      </c>
      <c r="D15" s="8" t="s">
        <v>4</v>
      </c>
      <c r="E15" s="10" t="s">
        <v>5</v>
      </c>
      <c r="F15" s="11" t="s">
        <v>6</v>
      </c>
      <c r="G15" s="11" t="s">
        <v>7</v>
      </c>
      <c r="H15" s="11" t="s">
        <v>8</v>
      </c>
      <c r="I15" s="32" t="s">
        <v>9</v>
      </c>
    </row>
    <row r="16" spans="1:9" ht="35.1" customHeight="1">
      <c r="A16" s="25" t="s">
        <v>10</v>
      </c>
      <c r="B16" s="26" t="s">
        <v>58</v>
      </c>
      <c r="C16" s="27" t="s">
        <v>59</v>
      </c>
      <c r="D16" s="27" t="s">
        <v>13</v>
      </c>
      <c r="E16" s="28" t="s">
        <v>60</v>
      </c>
      <c r="F16" s="29" t="s">
        <v>41</v>
      </c>
      <c r="G16" s="29" t="s">
        <v>61</v>
      </c>
      <c r="H16" s="16">
        <f>(F16*0.4)+(G16*0.6)</f>
        <v>72.56</v>
      </c>
      <c r="I16" s="35" t="s">
        <v>17</v>
      </c>
    </row>
    <row r="17" spans="1:9" ht="35.1" customHeight="1">
      <c r="A17" s="17" t="s">
        <v>18</v>
      </c>
      <c r="B17" s="18" t="s">
        <v>58</v>
      </c>
      <c r="C17" s="19" t="s">
        <v>62</v>
      </c>
      <c r="D17" s="19" t="s">
        <v>13</v>
      </c>
      <c r="E17" s="20" t="s">
        <v>63</v>
      </c>
      <c r="F17" s="23" t="s">
        <v>64</v>
      </c>
      <c r="G17" s="23" t="s">
        <v>65</v>
      </c>
      <c r="H17" s="21">
        <f>(F17*0.4)+(G17*0.6)</f>
        <v>72.48</v>
      </c>
      <c r="I17" s="34"/>
    </row>
    <row r="18" spans="1:9" ht="35.1" customHeight="1">
      <c r="A18" s="17" t="s">
        <v>23</v>
      </c>
      <c r="B18" s="18" t="s">
        <v>58</v>
      </c>
      <c r="C18" s="19" t="s">
        <v>66</v>
      </c>
      <c r="D18" s="19" t="s">
        <v>13</v>
      </c>
      <c r="E18" s="20" t="s">
        <v>67</v>
      </c>
      <c r="F18" s="23" t="s">
        <v>68</v>
      </c>
      <c r="G18" s="23" t="s">
        <v>69</v>
      </c>
      <c r="H18" s="21">
        <f t="shared" si="1"/>
        <v>69.84</v>
      </c>
      <c r="I18" s="34"/>
    </row>
    <row r="19" spans="1:9" ht="63.75" customHeight="1">
      <c r="A19" s="36" t="s">
        <v>70</v>
      </c>
      <c r="B19" s="36"/>
      <c r="C19" s="36"/>
      <c r="D19" s="36"/>
      <c r="E19" s="36"/>
      <c r="F19" s="36"/>
      <c r="G19" s="36"/>
      <c r="H19" s="36"/>
      <c r="I19" s="36"/>
    </row>
    <row r="20" spans="1:9" ht="51.75" customHeight="1">
      <c r="A20" s="8" t="s">
        <v>1</v>
      </c>
      <c r="B20" s="9" t="s">
        <v>2</v>
      </c>
      <c r="C20" s="8" t="s">
        <v>3</v>
      </c>
      <c r="D20" s="8" t="s">
        <v>4</v>
      </c>
      <c r="E20" s="10" t="s">
        <v>5</v>
      </c>
      <c r="F20" s="11" t="s">
        <v>6</v>
      </c>
      <c r="G20" s="11" t="s">
        <v>7</v>
      </c>
      <c r="H20" s="11" t="s">
        <v>8</v>
      </c>
      <c r="I20" s="32" t="s">
        <v>9</v>
      </c>
    </row>
    <row r="21" spans="1:9" ht="35.1" customHeight="1">
      <c r="A21" s="25" t="s">
        <v>10</v>
      </c>
      <c r="B21" s="26" t="s">
        <v>71</v>
      </c>
      <c r="C21" s="27" t="s">
        <v>72</v>
      </c>
      <c r="D21" s="27" t="s">
        <v>30</v>
      </c>
      <c r="E21" s="28" t="s">
        <v>73</v>
      </c>
      <c r="F21" s="29" t="s">
        <v>74</v>
      </c>
      <c r="G21" s="29" t="s">
        <v>61</v>
      </c>
      <c r="H21" s="16">
        <f>(F21*0.4)+(G21*0.6)</f>
        <v>72.760000000000005</v>
      </c>
      <c r="I21" s="35" t="s">
        <v>17</v>
      </c>
    </row>
    <row r="22" spans="1:9" ht="35.1" customHeight="1">
      <c r="A22" s="17" t="s">
        <v>18</v>
      </c>
      <c r="B22" s="18" t="s">
        <v>71</v>
      </c>
      <c r="C22" s="19" t="s">
        <v>75</v>
      </c>
      <c r="D22" s="19" t="s">
        <v>13</v>
      </c>
      <c r="E22" s="20" t="s">
        <v>76</v>
      </c>
      <c r="F22" s="23" t="s">
        <v>77</v>
      </c>
      <c r="G22" s="23" t="s">
        <v>78</v>
      </c>
      <c r="H22" s="21">
        <f>(F22*0.4)+(G22*0.6)</f>
        <v>70.84</v>
      </c>
      <c r="I22" s="34"/>
    </row>
    <row r="23" spans="1:9" ht="35.1" customHeight="1">
      <c r="A23" s="17" t="s">
        <v>23</v>
      </c>
      <c r="B23" s="18" t="s">
        <v>71</v>
      </c>
      <c r="C23" s="19" t="s">
        <v>79</v>
      </c>
      <c r="D23" s="19" t="s">
        <v>30</v>
      </c>
      <c r="E23" s="20" t="s">
        <v>80</v>
      </c>
      <c r="F23" s="23" t="s">
        <v>77</v>
      </c>
      <c r="G23" s="23" t="s">
        <v>81</v>
      </c>
      <c r="H23" s="21">
        <f>(F23*0.4)+(G23*0.6)</f>
        <v>68.8</v>
      </c>
      <c r="I23" s="34"/>
    </row>
    <row r="24" spans="1:9" ht="35.1" customHeight="1">
      <c r="A24" s="17" t="s">
        <v>28</v>
      </c>
      <c r="B24" s="18" t="s">
        <v>71</v>
      </c>
      <c r="C24" s="19" t="s">
        <v>82</v>
      </c>
      <c r="D24" s="19" t="s">
        <v>13</v>
      </c>
      <c r="E24" s="20" t="s">
        <v>83</v>
      </c>
      <c r="F24" s="23" t="s">
        <v>77</v>
      </c>
      <c r="G24" s="23" t="s">
        <v>84</v>
      </c>
      <c r="H24" s="21">
        <f>(F24*0.4)+(G24*0.6)</f>
        <v>68.56</v>
      </c>
      <c r="I24" s="34"/>
    </row>
    <row r="25" spans="1:9" ht="35.1" customHeight="1">
      <c r="A25" s="17" t="s">
        <v>33</v>
      </c>
      <c r="B25" s="18" t="s">
        <v>71</v>
      </c>
      <c r="C25" s="19" t="s">
        <v>85</v>
      </c>
      <c r="D25" s="19" t="s">
        <v>13</v>
      </c>
      <c r="E25" s="20" t="s">
        <v>86</v>
      </c>
      <c r="F25" s="23" t="s">
        <v>51</v>
      </c>
      <c r="G25" s="23"/>
      <c r="H25" s="21"/>
      <c r="I25" s="34" t="s">
        <v>87</v>
      </c>
    </row>
    <row r="26" spans="1:9" ht="54.75" customHeight="1">
      <c r="A26" s="36" t="s">
        <v>88</v>
      </c>
      <c r="B26" s="36"/>
      <c r="C26" s="36"/>
      <c r="D26" s="36"/>
      <c r="E26" s="36"/>
      <c r="F26" s="36"/>
      <c r="G26" s="36"/>
      <c r="H26" s="36"/>
      <c r="I26" s="36"/>
    </row>
    <row r="27" spans="1:9" ht="35.1" customHeight="1">
      <c r="A27" s="8" t="s">
        <v>1</v>
      </c>
      <c r="B27" s="9" t="s">
        <v>2</v>
      </c>
      <c r="C27" s="8" t="s">
        <v>3</v>
      </c>
      <c r="D27" s="8" t="s">
        <v>4</v>
      </c>
      <c r="E27" s="10" t="s">
        <v>5</v>
      </c>
      <c r="F27" s="11" t="s">
        <v>6</v>
      </c>
      <c r="G27" s="11" t="s">
        <v>7</v>
      </c>
      <c r="H27" s="11" t="s">
        <v>8</v>
      </c>
      <c r="I27" s="32" t="s">
        <v>9</v>
      </c>
    </row>
    <row r="28" spans="1:9" ht="35.1" customHeight="1">
      <c r="A28" s="25" t="s">
        <v>10</v>
      </c>
      <c r="B28" s="26" t="s">
        <v>89</v>
      </c>
      <c r="C28" s="27" t="s">
        <v>90</v>
      </c>
      <c r="D28" s="27" t="s">
        <v>30</v>
      </c>
      <c r="E28" s="28" t="s">
        <v>91</v>
      </c>
      <c r="F28" s="29" t="s">
        <v>41</v>
      </c>
      <c r="G28" s="29" t="s">
        <v>92</v>
      </c>
      <c r="H28" s="16">
        <f>(F28*0.4)+(G28*0.6)</f>
        <v>73.16</v>
      </c>
      <c r="I28" s="35" t="s">
        <v>17</v>
      </c>
    </row>
    <row r="29" spans="1:9" ht="35.1" customHeight="1">
      <c r="A29" s="17" t="s">
        <v>18</v>
      </c>
      <c r="B29" s="18" t="s">
        <v>89</v>
      </c>
      <c r="C29" s="19" t="s">
        <v>93</v>
      </c>
      <c r="D29" s="19" t="s">
        <v>30</v>
      </c>
      <c r="E29" s="20" t="s">
        <v>94</v>
      </c>
      <c r="F29" s="23" t="s">
        <v>95</v>
      </c>
      <c r="G29" s="23" t="s">
        <v>22</v>
      </c>
      <c r="H29" s="21">
        <f>(F29*0.4)+(G29*0.6)</f>
        <v>71.2</v>
      </c>
      <c r="I29" s="34"/>
    </row>
    <row r="30" spans="1:9" ht="35.1" customHeight="1">
      <c r="A30" s="17" t="s">
        <v>23</v>
      </c>
      <c r="B30" s="18" t="s">
        <v>89</v>
      </c>
      <c r="C30" s="19" t="s">
        <v>96</v>
      </c>
      <c r="D30" s="19" t="s">
        <v>30</v>
      </c>
      <c r="E30" s="20" t="s">
        <v>97</v>
      </c>
      <c r="F30" s="23" t="s">
        <v>95</v>
      </c>
      <c r="G30" s="23" t="s">
        <v>48</v>
      </c>
      <c r="H30" s="21">
        <f t="shared" ref="H30:H36" si="2">(F30*0.4)+(G30*0.6)</f>
        <v>71.08</v>
      </c>
      <c r="I30" s="34"/>
    </row>
    <row r="31" spans="1:9" ht="35.1" customHeight="1">
      <c r="A31" s="17" t="s">
        <v>28</v>
      </c>
      <c r="B31" s="18" t="s">
        <v>89</v>
      </c>
      <c r="C31" s="19" t="s">
        <v>98</v>
      </c>
      <c r="D31" s="19" t="s">
        <v>30</v>
      </c>
      <c r="E31" s="20" t="s">
        <v>99</v>
      </c>
      <c r="F31" s="23" t="s">
        <v>64</v>
      </c>
      <c r="G31" s="23" t="s">
        <v>100</v>
      </c>
      <c r="H31" s="21">
        <f t="shared" si="2"/>
        <v>70.319999999999993</v>
      </c>
      <c r="I31" s="34"/>
    </row>
    <row r="32" spans="1:9" ht="35.1" customHeight="1">
      <c r="A32" s="17" t="s">
        <v>33</v>
      </c>
      <c r="B32" s="18" t="s">
        <v>89</v>
      </c>
      <c r="C32" s="19" t="s">
        <v>101</v>
      </c>
      <c r="D32" s="19" t="s">
        <v>30</v>
      </c>
      <c r="E32" s="20" t="s">
        <v>102</v>
      </c>
      <c r="F32" s="23" t="s">
        <v>95</v>
      </c>
      <c r="G32" s="23" t="s">
        <v>103</v>
      </c>
      <c r="H32" s="21">
        <f t="shared" si="2"/>
        <v>70</v>
      </c>
      <c r="I32" s="34"/>
    </row>
    <row r="33" spans="1:9" ht="61.5" customHeight="1">
      <c r="A33" s="36" t="s">
        <v>104</v>
      </c>
      <c r="B33" s="36"/>
      <c r="C33" s="36"/>
      <c r="D33" s="36"/>
      <c r="E33" s="36"/>
      <c r="F33" s="36"/>
      <c r="G33" s="36"/>
      <c r="H33" s="36"/>
      <c r="I33" s="36"/>
    </row>
    <row r="34" spans="1:9" ht="35.1" customHeight="1">
      <c r="A34" s="8" t="s">
        <v>1</v>
      </c>
      <c r="B34" s="9" t="s">
        <v>2</v>
      </c>
      <c r="C34" s="8" t="s">
        <v>3</v>
      </c>
      <c r="D34" s="8" t="s">
        <v>4</v>
      </c>
      <c r="E34" s="10" t="s">
        <v>5</v>
      </c>
      <c r="F34" s="11" t="s">
        <v>6</v>
      </c>
      <c r="G34" s="11" t="s">
        <v>7</v>
      </c>
      <c r="H34" s="11" t="s">
        <v>8</v>
      </c>
      <c r="I34" s="32" t="s">
        <v>9</v>
      </c>
    </row>
    <row r="35" spans="1:9" ht="35.1" customHeight="1">
      <c r="A35" s="25" t="s">
        <v>10</v>
      </c>
      <c r="B35" s="30" t="s">
        <v>105</v>
      </c>
      <c r="C35" s="27" t="s">
        <v>106</v>
      </c>
      <c r="D35" s="27" t="s">
        <v>30</v>
      </c>
      <c r="E35" s="28" t="s">
        <v>107</v>
      </c>
      <c r="F35" s="29" t="s">
        <v>108</v>
      </c>
      <c r="G35" s="29" t="s">
        <v>109</v>
      </c>
      <c r="H35" s="16">
        <f t="shared" si="2"/>
        <v>71.400000000000006</v>
      </c>
      <c r="I35" s="35" t="s">
        <v>17</v>
      </c>
    </row>
    <row r="36" spans="1:9" ht="35.1" customHeight="1">
      <c r="A36" s="17" t="s">
        <v>18</v>
      </c>
      <c r="B36" s="31" t="s">
        <v>105</v>
      </c>
      <c r="C36" s="19" t="s">
        <v>110</v>
      </c>
      <c r="D36" s="19" t="s">
        <v>30</v>
      </c>
      <c r="E36" s="20" t="s">
        <v>111</v>
      </c>
      <c r="F36" s="23" t="s">
        <v>95</v>
      </c>
      <c r="G36" s="23" t="s">
        <v>61</v>
      </c>
      <c r="H36" s="21">
        <f t="shared" si="2"/>
        <v>70.36</v>
      </c>
      <c r="I36" s="34"/>
    </row>
    <row r="37" spans="1:9" ht="58.5" customHeight="1">
      <c r="A37" s="36" t="s">
        <v>112</v>
      </c>
      <c r="B37" s="36"/>
      <c r="C37" s="36"/>
      <c r="D37" s="36"/>
      <c r="E37" s="36"/>
      <c r="F37" s="36"/>
      <c r="G37" s="36"/>
      <c r="H37" s="36"/>
      <c r="I37" s="36"/>
    </row>
    <row r="38" spans="1:9" ht="35.1" customHeight="1">
      <c r="A38" s="8" t="s">
        <v>1</v>
      </c>
      <c r="B38" s="9" t="s">
        <v>2</v>
      </c>
      <c r="C38" s="8" t="s">
        <v>3</v>
      </c>
      <c r="D38" s="8" t="s">
        <v>4</v>
      </c>
      <c r="E38" s="10" t="s">
        <v>5</v>
      </c>
      <c r="F38" s="11" t="s">
        <v>6</v>
      </c>
      <c r="G38" s="11" t="s">
        <v>7</v>
      </c>
      <c r="H38" s="11" t="s">
        <v>8</v>
      </c>
      <c r="I38" s="32" t="s">
        <v>9</v>
      </c>
    </row>
    <row r="39" spans="1:9" ht="35.1" customHeight="1">
      <c r="A39" s="25" t="s">
        <v>10</v>
      </c>
      <c r="B39" s="30" t="s">
        <v>113</v>
      </c>
      <c r="C39" s="27" t="s">
        <v>114</v>
      </c>
      <c r="D39" s="27" t="s">
        <v>30</v>
      </c>
      <c r="E39" s="28" t="s">
        <v>115</v>
      </c>
      <c r="F39" s="29" t="s">
        <v>116</v>
      </c>
      <c r="G39" s="29" t="s">
        <v>109</v>
      </c>
      <c r="H39" s="16">
        <f t="shared" ref="H39:H41" si="3">(F39*0.4)+(G39*0.6)</f>
        <v>71</v>
      </c>
      <c r="I39" s="35" t="s">
        <v>17</v>
      </c>
    </row>
    <row r="40" spans="1:9" ht="35.1" customHeight="1">
      <c r="A40" s="25" t="s">
        <v>18</v>
      </c>
      <c r="B40" s="30" t="s">
        <v>113</v>
      </c>
      <c r="C40" s="27" t="s">
        <v>117</v>
      </c>
      <c r="D40" s="27" t="s">
        <v>30</v>
      </c>
      <c r="E40" s="28" t="s">
        <v>118</v>
      </c>
      <c r="F40" s="29" t="s">
        <v>119</v>
      </c>
      <c r="G40" s="29" t="s">
        <v>120</v>
      </c>
      <c r="H40" s="16">
        <f t="shared" si="3"/>
        <v>67.88</v>
      </c>
      <c r="I40" s="35" t="s">
        <v>17</v>
      </c>
    </row>
    <row r="41" spans="1:9" ht="36" customHeight="1">
      <c r="A41" s="17" t="s">
        <v>23</v>
      </c>
      <c r="B41" s="31" t="s">
        <v>113</v>
      </c>
      <c r="C41" s="19" t="s">
        <v>121</v>
      </c>
      <c r="D41" s="19" t="s">
        <v>30</v>
      </c>
      <c r="E41" s="20" t="s">
        <v>122</v>
      </c>
      <c r="F41" s="23" t="s">
        <v>123</v>
      </c>
      <c r="G41" s="23" t="s">
        <v>124</v>
      </c>
      <c r="H41" s="21">
        <f t="shared" si="3"/>
        <v>65.48</v>
      </c>
      <c r="I41" s="34"/>
    </row>
    <row r="42" spans="1:9" ht="57.75" customHeight="1">
      <c r="A42" s="36" t="s">
        <v>125</v>
      </c>
      <c r="B42" s="36"/>
      <c r="C42" s="36"/>
      <c r="D42" s="36"/>
      <c r="E42" s="36"/>
      <c r="F42" s="36"/>
      <c r="G42" s="36"/>
      <c r="H42" s="36"/>
      <c r="I42" s="36"/>
    </row>
    <row r="43" spans="1:9" ht="35.1" customHeight="1">
      <c r="A43" s="8" t="s">
        <v>1</v>
      </c>
      <c r="B43" s="9" t="s">
        <v>2</v>
      </c>
      <c r="C43" s="8" t="s">
        <v>3</v>
      </c>
      <c r="D43" s="8" t="s">
        <v>4</v>
      </c>
      <c r="E43" s="10" t="s">
        <v>5</v>
      </c>
      <c r="F43" s="11" t="s">
        <v>6</v>
      </c>
      <c r="G43" s="11" t="s">
        <v>7</v>
      </c>
      <c r="H43" s="11" t="s">
        <v>8</v>
      </c>
      <c r="I43" s="32" t="s">
        <v>9</v>
      </c>
    </row>
    <row r="44" spans="1:9" s="1" customFormat="1" ht="35.1" customHeight="1">
      <c r="A44" s="25" t="s">
        <v>10</v>
      </c>
      <c r="B44" s="26" t="s">
        <v>126</v>
      </c>
      <c r="C44" s="27" t="s">
        <v>127</v>
      </c>
      <c r="D44" s="27" t="s">
        <v>30</v>
      </c>
      <c r="E44" s="28" t="s">
        <v>128</v>
      </c>
      <c r="F44" s="29" t="s">
        <v>129</v>
      </c>
      <c r="G44" s="29" t="s">
        <v>130</v>
      </c>
      <c r="H44" s="16">
        <f t="shared" ref="H44:H64" si="4">(F44*0.4)+(G44*0.6)</f>
        <v>73.8</v>
      </c>
      <c r="I44" s="35" t="s">
        <v>17</v>
      </c>
    </row>
    <row r="45" spans="1:9" s="1" customFormat="1" ht="35.1" customHeight="1">
      <c r="A45" s="25" t="s">
        <v>18</v>
      </c>
      <c r="B45" s="26" t="s">
        <v>126</v>
      </c>
      <c r="C45" s="27" t="s">
        <v>131</v>
      </c>
      <c r="D45" s="27" t="s">
        <v>30</v>
      </c>
      <c r="E45" s="28" t="s">
        <v>132</v>
      </c>
      <c r="F45" s="29" t="s">
        <v>133</v>
      </c>
      <c r="G45" s="29" t="s">
        <v>134</v>
      </c>
      <c r="H45" s="16">
        <f t="shared" si="4"/>
        <v>73.12</v>
      </c>
      <c r="I45" s="35" t="s">
        <v>17</v>
      </c>
    </row>
    <row r="46" spans="1:9" s="1" customFormat="1" ht="35.1" customHeight="1">
      <c r="A46" s="25" t="s">
        <v>23</v>
      </c>
      <c r="B46" s="26" t="s">
        <v>126</v>
      </c>
      <c r="C46" s="27" t="s">
        <v>135</v>
      </c>
      <c r="D46" s="27" t="s">
        <v>30</v>
      </c>
      <c r="E46" s="28" t="s">
        <v>136</v>
      </c>
      <c r="F46" s="29" t="s">
        <v>129</v>
      </c>
      <c r="G46" s="29" t="s">
        <v>137</v>
      </c>
      <c r="H46" s="16">
        <f t="shared" si="4"/>
        <v>72.36</v>
      </c>
      <c r="I46" s="35" t="s">
        <v>17</v>
      </c>
    </row>
    <row r="47" spans="1:9" s="1" customFormat="1" ht="35.1" customHeight="1">
      <c r="A47" s="25" t="s">
        <v>28</v>
      </c>
      <c r="B47" s="26" t="s">
        <v>126</v>
      </c>
      <c r="C47" s="27" t="s">
        <v>138</v>
      </c>
      <c r="D47" s="27" t="s">
        <v>30</v>
      </c>
      <c r="E47" s="28" t="s">
        <v>139</v>
      </c>
      <c r="F47" s="29" t="s">
        <v>140</v>
      </c>
      <c r="G47" s="29" t="s">
        <v>141</v>
      </c>
      <c r="H47" s="16">
        <f t="shared" si="4"/>
        <v>71.92</v>
      </c>
      <c r="I47" s="35" t="s">
        <v>17</v>
      </c>
    </row>
    <row r="48" spans="1:9" s="1" customFormat="1" ht="35.1" customHeight="1">
      <c r="A48" s="25" t="s">
        <v>33</v>
      </c>
      <c r="B48" s="26" t="s">
        <v>126</v>
      </c>
      <c r="C48" s="27" t="s">
        <v>142</v>
      </c>
      <c r="D48" s="27" t="s">
        <v>30</v>
      </c>
      <c r="E48" s="28" t="s">
        <v>143</v>
      </c>
      <c r="F48" s="29" t="s">
        <v>133</v>
      </c>
      <c r="G48" s="29" t="s">
        <v>144</v>
      </c>
      <c r="H48" s="16">
        <f t="shared" si="4"/>
        <v>71.44</v>
      </c>
      <c r="I48" s="35" t="s">
        <v>17</v>
      </c>
    </row>
    <row r="49" spans="1:9" s="1" customFormat="1" ht="35.1" customHeight="1">
      <c r="A49" s="25" t="s">
        <v>38</v>
      </c>
      <c r="B49" s="26" t="s">
        <v>126</v>
      </c>
      <c r="C49" s="27" t="s">
        <v>145</v>
      </c>
      <c r="D49" s="27" t="s">
        <v>30</v>
      </c>
      <c r="E49" s="28" t="s">
        <v>146</v>
      </c>
      <c r="F49" s="29" t="s">
        <v>147</v>
      </c>
      <c r="G49" s="29" t="s">
        <v>148</v>
      </c>
      <c r="H49" s="16">
        <f t="shared" si="4"/>
        <v>70.239999999999995</v>
      </c>
      <c r="I49" s="35" t="s">
        <v>17</v>
      </c>
    </row>
    <row r="50" spans="1:9" s="1" customFormat="1" ht="35.1" customHeight="1">
      <c r="A50" s="25" t="s">
        <v>149</v>
      </c>
      <c r="B50" s="26" t="s">
        <v>126</v>
      </c>
      <c r="C50" s="27" t="s">
        <v>150</v>
      </c>
      <c r="D50" s="27" t="s">
        <v>30</v>
      </c>
      <c r="E50" s="28" t="s">
        <v>151</v>
      </c>
      <c r="F50" s="29" t="s">
        <v>152</v>
      </c>
      <c r="G50" s="29" t="s">
        <v>148</v>
      </c>
      <c r="H50" s="16">
        <f t="shared" si="4"/>
        <v>69.64</v>
      </c>
      <c r="I50" s="35" t="s">
        <v>17</v>
      </c>
    </row>
    <row r="51" spans="1:9" s="1" customFormat="1" ht="35.1" customHeight="1">
      <c r="A51" s="25" t="s">
        <v>153</v>
      </c>
      <c r="B51" s="26" t="s">
        <v>126</v>
      </c>
      <c r="C51" s="27" t="s">
        <v>154</v>
      </c>
      <c r="D51" s="27" t="s">
        <v>30</v>
      </c>
      <c r="E51" s="28" t="s">
        <v>155</v>
      </c>
      <c r="F51" s="29" t="s">
        <v>156</v>
      </c>
      <c r="G51" s="29" t="s">
        <v>144</v>
      </c>
      <c r="H51" s="16">
        <f t="shared" si="4"/>
        <v>69.239999999999995</v>
      </c>
      <c r="I51" s="35" t="s">
        <v>17</v>
      </c>
    </row>
    <row r="52" spans="1:9" s="1" customFormat="1" ht="35.1" customHeight="1">
      <c r="A52" s="25" t="s">
        <v>157</v>
      </c>
      <c r="B52" s="26" t="s">
        <v>126</v>
      </c>
      <c r="C52" s="27" t="s">
        <v>158</v>
      </c>
      <c r="D52" s="27" t="s">
        <v>30</v>
      </c>
      <c r="E52" s="28" t="s">
        <v>159</v>
      </c>
      <c r="F52" s="29" t="s">
        <v>160</v>
      </c>
      <c r="G52" s="29" t="s">
        <v>161</v>
      </c>
      <c r="H52" s="16">
        <f t="shared" si="4"/>
        <v>68.58</v>
      </c>
      <c r="I52" s="35" t="s">
        <v>17</v>
      </c>
    </row>
    <row r="53" spans="1:9" s="1" customFormat="1" ht="35.1" customHeight="1">
      <c r="A53" s="25" t="s">
        <v>162</v>
      </c>
      <c r="B53" s="26" t="s">
        <v>126</v>
      </c>
      <c r="C53" s="27" t="s">
        <v>163</v>
      </c>
      <c r="D53" s="27" t="s">
        <v>30</v>
      </c>
      <c r="E53" s="28" t="s">
        <v>164</v>
      </c>
      <c r="F53" s="29" t="s">
        <v>119</v>
      </c>
      <c r="G53" s="29" t="s">
        <v>165</v>
      </c>
      <c r="H53" s="16">
        <f t="shared" si="4"/>
        <v>68.36</v>
      </c>
      <c r="I53" s="35" t="s">
        <v>17</v>
      </c>
    </row>
    <row r="54" spans="1:9" s="1" customFormat="1" ht="35.1" customHeight="1">
      <c r="A54" s="25" t="s">
        <v>166</v>
      </c>
      <c r="B54" s="26" t="s">
        <v>126</v>
      </c>
      <c r="C54" s="27" t="s">
        <v>167</v>
      </c>
      <c r="D54" s="27" t="s">
        <v>30</v>
      </c>
      <c r="E54" s="28" t="s">
        <v>168</v>
      </c>
      <c r="F54" s="29" t="s">
        <v>119</v>
      </c>
      <c r="G54" s="29" t="s">
        <v>56</v>
      </c>
      <c r="H54" s="16">
        <f t="shared" si="4"/>
        <v>68.12</v>
      </c>
      <c r="I54" s="35" t="s">
        <v>17</v>
      </c>
    </row>
    <row r="55" spans="1:9" s="1" customFormat="1" ht="35.1" customHeight="1">
      <c r="A55" s="25" t="s">
        <v>169</v>
      </c>
      <c r="B55" s="26" t="s">
        <v>126</v>
      </c>
      <c r="C55" s="27" t="s">
        <v>170</v>
      </c>
      <c r="D55" s="27" t="s">
        <v>30</v>
      </c>
      <c r="E55" s="28" t="s">
        <v>171</v>
      </c>
      <c r="F55" s="29" t="s">
        <v>123</v>
      </c>
      <c r="G55" s="29" t="s">
        <v>172</v>
      </c>
      <c r="H55" s="16">
        <f t="shared" si="4"/>
        <v>68.12</v>
      </c>
      <c r="I55" s="35" t="s">
        <v>17</v>
      </c>
    </row>
    <row r="56" spans="1:9" s="1" customFormat="1" ht="35.1" customHeight="1">
      <c r="A56" s="25" t="s">
        <v>173</v>
      </c>
      <c r="B56" s="26" t="s">
        <v>126</v>
      </c>
      <c r="C56" s="27" t="s">
        <v>174</v>
      </c>
      <c r="D56" s="27" t="s">
        <v>30</v>
      </c>
      <c r="E56" s="28" t="s">
        <v>175</v>
      </c>
      <c r="F56" s="29" t="s">
        <v>123</v>
      </c>
      <c r="G56" s="29" t="s">
        <v>61</v>
      </c>
      <c r="H56" s="16">
        <f t="shared" si="4"/>
        <v>67.16</v>
      </c>
      <c r="I56" s="35" t="s">
        <v>17</v>
      </c>
    </row>
    <row r="57" spans="1:9" s="1" customFormat="1" ht="35.1" customHeight="1">
      <c r="A57" s="25" t="s">
        <v>176</v>
      </c>
      <c r="B57" s="26" t="s">
        <v>126</v>
      </c>
      <c r="C57" s="27" t="s">
        <v>177</v>
      </c>
      <c r="D57" s="27" t="s">
        <v>30</v>
      </c>
      <c r="E57" s="28" t="s">
        <v>178</v>
      </c>
      <c r="F57" s="29" t="s">
        <v>179</v>
      </c>
      <c r="G57" s="29" t="s">
        <v>48</v>
      </c>
      <c r="H57" s="16">
        <f t="shared" si="4"/>
        <v>64.88</v>
      </c>
      <c r="I57" s="35" t="s">
        <v>17</v>
      </c>
    </row>
    <row r="58" spans="1:9" s="1" customFormat="1" ht="35.1" customHeight="1">
      <c r="A58" s="25" t="s">
        <v>180</v>
      </c>
      <c r="B58" s="26" t="s">
        <v>126</v>
      </c>
      <c r="C58" s="27" t="s">
        <v>181</v>
      </c>
      <c r="D58" s="27" t="s">
        <v>30</v>
      </c>
      <c r="E58" s="28" t="s">
        <v>182</v>
      </c>
      <c r="F58" s="29" t="s">
        <v>140</v>
      </c>
      <c r="G58" s="29" t="s">
        <v>183</v>
      </c>
      <c r="H58" s="16">
        <f t="shared" si="4"/>
        <v>64.48</v>
      </c>
      <c r="I58" s="35" t="s">
        <v>17</v>
      </c>
    </row>
    <row r="59" spans="1:9" s="1" customFormat="1" ht="35.1" customHeight="1">
      <c r="A59" s="25" t="s">
        <v>184</v>
      </c>
      <c r="B59" s="26" t="s">
        <v>126</v>
      </c>
      <c r="C59" s="27" t="s">
        <v>185</v>
      </c>
      <c r="D59" s="27" t="s">
        <v>30</v>
      </c>
      <c r="E59" s="28" t="s">
        <v>186</v>
      </c>
      <c r="F59" s="29" t="s">
        <v>187</v>
      </c>
      <c r="G59" s="29" t="s">
        <v>172</v>
      </c>
      <c r="H59" s="16">
        <f t="shared" si="4"/>
        <v>64.12</v>
      </c>
      <c r="I59" s="35" t="s">
        <v>17</v>
      </c>
    </row>
    <row r="60" spans="1:9" s="1" customFormat="1" ht="35.1" customHeight="1">
      <c r="A60" s="17" t="s">
        <v>188</v>
      </c>
      <c r="B60" s="18" t="s">
        <v>126</v>
      </c>
      <c r="C60" s="19" t="s">
        <v>189</v>
      </c>
      <c r="D60" s="19" t="s">
        <v>30</v>
      </c>
      <c r="E60" s="20" t="s">
        <v>190</v>
      </c>
      <c r="F60" s="23" t="s">
        <v>191</v>
      </c>
      <c r="G60" s="23" t="s">
        <v>192</v>
      </c>
      <c r="H60" s="21">
        <f t="shared" si="4"/>
        <v>63.92</v>
      </c>
      <c r="I60" s="34"/>
    </row>
    <row r="61" spans="1:9" s="1" customFormat="1" ht="35.1" customHeight="1">
      <c r="A61" s="17" t="s">
        <v>193</v>
      </c>
      <c r="B61" s="18" t="s">
        <v>126</v>
      </c>
      <c r="C61" s="19" t="s">
        <v>194</v>
      </c>
      <c r="D61" s="19" t="s">
        <v>30</v>
      </c>
      <c r="E61" s="20" t="s">
        <v>195</v>
      </c>
      <c r="F61" s="23" t="s">
        <v>196</v>
      </c>
      <c r="G61" s="23" t="s">
        <v>100</v>
      </c>
      <c r="H61" s="21">
        <f t="shared" si="4"/>
        <v>63.32</v>
      </c>
      <c r="I61" s="34"/>
    </row>
    <row r="62" spans="1:9" s="1" customFormat="1" ht="35.1" customHeight="1">
      <c r="A62" s="17" t="s">
        <v>197</v>
      </c>
      <c r="B62" s="18" t="s">
        <v>126</v>
      </c>
      <c r="C62" s="19" t="s">
        <v>198</v>
      </c>
      <c r="D62" s="19" t="s">
        <v>30</v>
      </c>
      <c r="E62" s="20" t="s">
        <v>182</v>
      </c>
      <c r="F62" s="23" t="s">
        <v>199</v>
      </c>
      <c r="G62" s="23" t="s">
        <v>65</v>
      </c>
      <c r="H62" s="21">
        <f t="shared" si="4"/>
        <v>63.28</v>
      </c>
      <c r="I62" s="34"/>
    </row>
    <row r="63" spans="1:9" s="1" customFormat="1" ht="35.1" customHeight="1">
      <c r="A63" s="17" t="s">
        <v>200</v>
      </c>
      <c r="B63" s="18" t="s">
        <v>126</v>
      </c>
      <c r="C63" s="19" t="s">
        <v>201</v>
      </c>
      <c r="D63" s="19" t="s">
        <v>30</v>
      </c>
      <c r="E63" s="20" t="s">
        <v>202</v>
      </c>
      <c r="F63" s="23" t="s">
        <v>203</v>
      </c>
      <c r="G63" s="23" t="s">
        <v>204</v>
      </c>
      <c r="H63" s="21">
        <f t="shared" si="4"/>
        <v>62.04</v>
      </c>
      <c r="I63" s="34"/>
    </row>
    <row r="64" spans="1:9" s="1" customFormat="1" ht="35.1" customHeight="1">
      <c r="A64" s="17" t="s">
        <v>205</v>
      </c>
      <c r="B64" s="18" t="s">
        <v>126</v>
      </c>
      <c r="C64" s="19" t="s">
        <v>206</v>
      </c>
      <c r="D64" s="19" t="s">
        <v>30</v>
      </c>
      <c r="E64" s="20" t="s">
        <v>182</v>
      </c>
      <c r="F64" s="23" t="s">
        <v>207</v>
      </c>
      <c r="G64" s="23" t="s">
        <v>208</v>
      </c>
      <c r="H64" s="21">
        <f t="shared" si="4"/>
        <v>61.12</v>
      </c>
      <c r="I64" s="34"/>
    </row>
    <row r="65" spans="1:9" ht="62.25" customHeight="1">
      <c r="A65" s="36" t="s">
        <v>209</v>
      </c>
      <c r="B65" s="36"/>
      <c r="C65" s="36"/>
      <c r="D65" s="36"/>
      <c r="E65" s="36"/>
      <c r="F65" s="36"/>
      <c r="G65" s="36"/>
      <c r="H65" s="36"/>
      <c r="I65" s="36"/>
    </row>
    <row r="66" spans="1:9" ht="35.1" customHeight="1">
      <c r="A66" s="8" t="s">
        <v>1</v>
      </c>
      <c r="B66" s="9" t="s">
        <v>2</v>
      </c>
      <c r="C66" s="8" t="s">
        <v>3</v>
      </c>
      <c r="D66" s="8" t="s">
        <v>4</v>
      </c>
      <c r="E66" s="10" t="s">
        <v>5</v>
      </c>
      <c r="F66" s="11" t="s">
        <v>6</v>
      </c>
      <c r="G66" s="11" t="s">
        <v>7</v>
      </c>
      <c r="H66" s="11" t="s">
        <v>8</v>
      </c>
      <c r="I66" s="32" t="s">
        <v>9</v>
      </c>
    </row>
    <row r="67" spans="1:9" ht="35.1" customHeight="1">
      <c r="A67" s="25" t="s">
        <v>10</v>
      </c>
      <c r="B67" s="26" t="s">
        <v>210</v>
      </c>
      <c r="C67" s="27" t="s">
        <v>211</v>
      </c>
      <c r="D67" s="27" t="s">
        <v>13</v>
      </c>
      <c r="E67" s="28" t="s">
        <v>212</v>
      </c>
      <c r="F67" s="29" t="s">
        <v>108</v>
      </c>
      <c r="G67" s="29" t="s">
        <v>213</v>
      </c>
      <c r="H67" s="16">
        <f t="shared" ref="H67:H75" si="5">(F67*0.4)+(G67*0.6)</f>
        <v>76.680000000000007</v>
      </c>
      <c r="I67" s="35" t="s">
        <v>17</v>
      </c>
    </row>
    <row r="68" spans="1:9" ht="35.1" customHeight="1">
      <c r="A68" s="25" t="s">
        <v>18</v>
      </c>
      <c r="B68" s="26" t="s">
        <v>210</v>
      </c>
      <c r="C68" s="27" t="s">
        <v>214</v>
      </c>
      <c r="D68" s="27" t="s">
        <v>13</v>
      </c>
      <c r="E68" s="28" t="s">
        <v>215</v>
      </c>
      <c r="F68" s="29" t="s">
        <v>74</v>
      </c>
      <c r="G68" s="29" t="s">
        <v>216</v>
      </c>
      <c r="H68" s="16">
        <f t="shared" si="5"/>
        <v>76.599999999999994</v>
      </c>
      <c r="I68" s="35" t="s">
        <v>17</v>
      </c>
    </row>
    <row r="69" spans="1:9" ht="35.1" customHeight="1">
      <c r="A69" s="25" t="s">
        <v>23</v>
      </c>
      <c r="B69" s="26" t="s">
        <v>210</v>
      </c>
      <c r="C69" s="27" t="s">
        <v>217</v>
      </c>
      <c r="D69" s="27" t="s">
        <v>13</v>
      </c>
      <c r="E69" s="28" t="s">
        <v>218</v>
      </c>
      <c r="F69" s="29" t="s">
        <v>51</v>
      </c>
      <c r="G69" s="29" t="s">
        <v>219</v>
      </c>
      <c r="H69" s="16">
        <f t="shared" si="5"/>
        <v>75.2</v>
      </c>
      <c r="I69" s="35" t="s">
        <v>17</v>
      </c>
    </row>
    <row r="70" spans="1:9" ht="35.1" customHeight="1">
      <c r="A70" s="25" t="s">
        <v>28</v>
      </c>
      <c r="B70" s="26" t="s">
        <v>210</v>
      </c>
      <c r="C70" s="27" t="s">
        <v>220</v>
      </c>
      <c r="D70" s="27" t="s">
        <v>13</v>
      </c>
      <c r="E70" s="28" t="s">
        <v>221</v>
      </c>
      <c r="F70" s="29" t="s">
        <v>222</v>
      </c>
      <c r="G70" s="29" t="s">
        <v>141</v>
      </c>
      <c r="H70" s="16">
        <f t="shared" si="5"/>
        <v>73.319999999999993</v>
      </c>
      <c r="I70" s="35" t="s">
        <v>17</v>
      </c>
    </row>
    <row r="71" spans="1:9" ht="35.1" customHeight="1">
      <c r="A71" s="17" t="s">
        <v>33</v>
      </c>
      <c r="B71" s="18" t="s">
        <v>210</v>
      </c>
      <c r="C71" s="19" t="s">
        <v>223</v>
      </c>
      <c r="D71" s="19" t="s">
        <v>13</v>
      </c>
      <c r="E71" s="20" t="s">
        <v>224</v>
      </c>
      <c r="F71" s="23" t="s">
        <v>77</v>
      </c>
      <c r="G71" s="23" t="s">
        <v>225</v>
      </c>
      <c r="H71" s="21">
        <f t="shared" si="5"/>
        <v>72.52</v>
      </c>
      <c r="I71" s="34"/>
    </row>
    <row r="72" spans="1:9" ht="35.1" customHeight="1">
      <c r="A72" s="17" t="s">
        <v>38</v>
      </c>
      <c r="B72" s="18" t="s">
        <v>210</v>
      </c>
      <c r="C72" s="19" t="s">
        <v>226</v>
      </c>
      <c r="D72" s="19" t="s">
        <v>13</v>
      </c>
      <c r="E72" s="20" t="s">
        <v>227</v>
      </c>
      <c r="F72" s="23" t="s">
        <v>77</v>
      </c>
      <c r="G72" s="23" t="s">
        <v>22</v>
      </c>
      <c r="H72" s="21">
        <f t="shared" si="5"/>
        <v>71.8</v>
      </c>
      <c r="I72" s="34"/>
    </row>
    <row r="73" spans="1:9" ht="35.1" customHeight="1">
      <c r="A73" s="17" t="s">
        <v>149</v>
      </c>
      <c r="B73" s="18" t="s">
        <v>210</v>
      </c>
      <c r="C73" s="19" t="s">
        <v>228</v>
      </c>
      <c r="D73" s="19" t="s">
        <v>13</v>
      </c>
      <c r="E73" s="20" t="s">
        <v>229</v>
      </c>
      <c r="F73" s="23" t="s">
        <v>222</v>
      </c>
      <c r="G73" s="23" t="s">
        <v>230</v>
      </c>
      <c r="H73" s="21">
        <f t="shared" si="5"/>
        <v>69.72</v>
      </c>
      <c r="I73" s="34"/>
    </row>
    <row r="74" spans="1:9" ht="35.1" customHeight="1">
      <c r="A74" s="17" t="s">
        <v>153</v>
      </c>
      <c r="B74" s="18" t="s">
        <v>210</v>
      </c>
      <c r="C74" s="19" t="s">
        <v>231</v>
      </c>
      <c r="D74" s="19" t="s">
        <v>13</v>
      </c>
      <c r="E74" s="20" t="s">
        <v>232</v>
      </c>
      <c r="F74" s="23" t="s">
        <v>95</v>
      </c>
      <c r="G74" s="23" t="s">
        <v>32</v>
      </c>
      <c r="H74" s="21">
        <f t="shared" si="5"/>
        <v>68.56</v>
      </c>
      <c r="I74" s="34"/>
    </row>
    <row r="75" spans="1:9" ht="35.1" customHeight="1">
      <c r="A75" s="17" t="s">
        <v>157</v>
      </c>
      <c r="B75" s="18" t="s">
        <v>210</v>
      </c>
      <c r="C75" s="19" t="s">
        <v>233</v>
      </c>
      <c r="D75" s="19" t="s">
        <v>13</v>
      </c>
      <c r="E75" s="20" t="s">
        <v>234</v>
      </c>
      <c r="F75" s="23" t="s">
        <v>222</v>
      </c>
      <c r="G75" s="23" t="s">
        <v>204</v>
      </c>
      <c r="H75" s="21">
        <f t="shared" si="5"/>
        <v>66.84</v>
      </c>
      <c r="I75" s="34"/>
    </row>
  </sheetData>
  <sortState ref="A67:I75">
    <sortCondition descending="1" ref="H67:H75"/>
  </sortState>
  <mergeCells count="9">
    <mergeCell ref="A33:I33"/>
    <mergeCell ref="A37:I37"/>
    <mergeCell ref="A42:I42"/>
    <mergeCell ref="A65:I65"/>
    <mergeCell ref="A1:I1"/>
    <mergeCell ref="A9:I9"/>
    <mergeCell ref="A14:I14"/>
    <mergeCell ref="A19:I19"/>
    <mergeCell ref="A26:I26"/>
  </mergeCells>
  <phoneticPr fontId="15" type="noConversion"/>
  <conditionalFormatting sqref="B10">
    <cfRule type="duplicateValues" dxfId="8" priority="8"/>
  </conditionalFormatting>
  <conditionalFormatting sqref="B15">
    <cfRule type="duplicateValues" dxfId="7" priority="7"/>
  </conditionalFormatting>
  <conditionalFormatting sqref="B20">
    <cfRule type="duplicateValues" dxfId="6" priority="6"/>
  </conditionalFormatting>
  <conditionalFormatting sqref="B27">
    <cfRule type="duplicateValues" dxfId="5" priority="5"/>
  </conditionalFormatting>
  <conditionalFormatting sqref="B34">
    <cfRule type="duplicateValues" dxfId="4" priority="4"/>
  </conditionalFormatting>
  <conditionalFormatting sqref="B38">
    <cfRule type="duplicateValues" dxfId="3" priority="3"/>
  </conditionalFormatting>
  <conditionalFormatting sqref="B43">
    <cfRule type="duplicateValues" dxfId="2" priority="2"/>
  </conditionalFormatting>
  <conditionalFormatting sqref="B66">
    <cfRule type="duplicateValues" dxfId="1" priority="1"/>
  </conditionalFormatting>
  <conditionalFormatting sqref="B2 B76:B1048576">
    <cfRule type="duplicateValues" dxfId="0" priority="1221"/>
  </conditionalFormatting>
  <pageMargins left="0.70866141732283505" right="0.70866141732283505" top="0.74803149606299202" bottom="0.74803149606299202" header="0.31496062992126" footer="0.31496062992126"/>
  <pageSetup paperSize="9" scale="67" orientation="portrait" r:id="rId1"/>
  <headerFooter>
    <oddFooter>&amp;C第 &amp;P 页，共 &amp;N 页</oddFooter>
  </headerFooter>
  <rowBreaks count="3" manualBreakCount="3">
    <brk id="25" max="8" man="1"/>
    <brk id="41" max="8" man="1"/>
    <brk id="6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2022-09-26T01:36:27Z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157633847D8D4737B272FFFF0BDF0DB6</vt:lpwstr>
  </property>
  <property fmtid="{D5CDD505-2E9C-101B-9397-08002B2CF9AE}" pid="3" name="KSOProductBuildVer">
    <vt:lpwstr>2052-11.1.0.12358</vt:lpwstr>
  </property>
</Properties>
</file>